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8690" windowHeight="9840" firstSheet="1" activeTab="1"/>
  </bookViews>
  <sheets>
    <sheet name="Termini" sheetId="124" r:id="rId1"/>
    <sheet name="National" sheetId="125" r:id="rId2"/>
  </sheets>
  <definedNames>
    <definedName name="_xlnm._FilterDatabase" localSheetId="1" hidden="1">National!$B$6:$F$18</definedName>
  </definedNames>
  <calcPr calcId="125725"/>
</workbook>
</file>

<file path=xl/calcChain.xml><?xml version="1.0" encoding="utf-8"?>
<calcChain xmlns="http://schemas.openxmlformats.org/spreadsheetml/2006/main">
  <c r="B10" i="125"/>
  <c r="B11"/>
  <c r="B9" l="1"/>
  <c r="B14"/>
  <c r="B17"/>
  <c r="B18"/>
  <c r="B16"/>
  <c r="B13"/>
  <c r="B8"/>
  <c r="B7"/>
  <c r="B12"/>
  <c r="B15" l="1"/>
</calcChain>
</file>

<file path=xl/sharedStrings.xml><?xml version="1.0" encoding="utf-8"?>
<sst xmlns="http://schemas.openxmlformats.org/spreadsheetml/2006/main" count="71" uniqueCount="50">
  <si>
    <t>Marke</t>
  </si>
  <si>
    <t>Produkt</t>
  </si>
  <si>
    <t>Maßnahme</t>
  </si>
  <si>
    <t>Service</t>
  </si>
  <si>
    <t>Check</t>
  </si>
  <si>
    <t>Räder / Reifen</t>
  </si>
  <si>
    <t>Zubehör</t>
  </si>
  <si>
    <t>Teile</t>
  </si>
  <si>
    <t>Finanzierung</t>
  </si>
  <si>
    <t>Öl</t>
  </si>
  <si>
    <t>Pflege</t>
  </si>
  <si>
    <t>Transport</t>
  </si>
  <si>
    <t>Infotainment</t>
  </si>
  <si>
    <t>Sicherheit</t>
  </si>
  <si>
    <t>Alle Produkte</t>
  </si>
  <si>
    <t>Image</t>
  </si>
  <si>
    <t>Radios, Bluetooth, etc</t>
  </si>
  <si>
    <t>Navigation</t>
  </si>
  <si>
    <t>Nur Check, ohne Schrauberei: Klimaanlagenwartung ist Service - kein Check</t>
  </si>
  <si>
    <t>Nur reines Öl. Ölwechsel ist Service</t>
  </si>
  <si>
    <t>Felgenspray, Wachs, Politur etc</t>
  </si>
  <si>
    <t>Kindersitze, Warnwesten</t>
  </si>
  <si>
    <t>Erläuterung</t>
  </si>
  <si>
    <t>Termini</t>
  </si>
  <si>
    <t xml:space="preserve">Immer wenn geschraubt wird. Wartung, Bremsbeläge / Stoßdämpfer wechseln. HU / AU, Onlin-Terminvereinbarung </t>
  </si>
  <si>
    <t>auch Diebstahlsicherung, Radeinlagerung, Räderwechsel</t>
  </si>
  <si>
    <t>nur reine Teile, Komplettpreise mit Austauschteilen für ältere Fzg. sind Service</t>
  </si>
  <si>
    <t>Kosten</t>
  </si>
  <si>
    <t>Motiv</t>
  </si>
  <si>
    <t>Carglass</t>
  </si>
  <si>
    <t>VW</t>
  </si>
  <si>
    <t>BMW</t>
  </si>
  <si>
    <t>A.T.U</t>
  </si>
  <si>
    <t>Bei Inspektionen Erhalt der Herstellergarantie</t>
  </si>
  <si>
    <t>Inspektionen nach Herstellervorgaben, ab</t>
  </si>
  <si>
    <t>Bei Inspektionen Erhalt der Herstellergarantie, Inspektionen nach Herstellervorgaben, ab</t>
  </si>
  <si>
    <t>Service-Pakete für jedes Fahrzeugalter</t>
  </si>
  <si>
    <t>Glasreparatur, auch ohne Termin</t>
  </si>
  <si>
    <t>Mercedes</t>
  </si>
  <si>
    <t>Mercedes-Benz VorteilsKarte mit 20 % Nachlass auf Services und Teile</t>
  </si>
  <si>
    <t xml:space="preserve">Wartung &amp; Inspektion, ab monatlich </t>
  </si>
  <si>
    <t>Service, Teile</t>
  </si>
  <si>
    <t>Service Werbung National Dezember 2017</t>
  </si>
  <si>
    <t>Porsche</t>
  </si>
  <si>
    <t>Porsche Classic Radio-Navigationssystem</t>
  </si>
  <si>
    <t>ATU_Beilage_Dezember_1</t>
  </si>
  <si>
    <t>Beilage in kostenlosen Anzeigenblättern</t>
  </si>
  <si>
    <t>Volkswagen Economy Service, für Fahrzeuge ab 4 Jahren</t>
  </si>
  <si>
    <t>ATU_Beilage_Dezember_2</t>
  </si>
  <si>
    <t>Volkswagen Economy Service für Fahrzeuge ab 4 Jahren: Glasreparatur, ab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</si>
</sst>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23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4" fillId="3" borderId="0" applyNumberFormat="0" applyBorder="0" applyAlignment="0" applyProtection="0"/>
    <xf numFmtId="0" fontId="9" fillId="20" borderId="2" applyNumberFormat="0" applyAlignment="0" applyProtection="0"/>
    <xf numFmtId="0" fontId="21" fillId="21" borderId="3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0" fillId="7" borderId="2" applyNumberFormat="0" applyAlignment="0" applyProtection="0"/>
    <xf numFmtId="0" fontId="19" fillId="0" borderId="8" applyNumberFormat="0" applyFill="0" applyAlignment="0" applyProtection="0"/>
    <xf numFmtId="0" fontId="1" fillId="22" borderId="9" applyNumberFormat="0" applyFont="0" applyAlignment="0" applyProtection="0"/>
    <xf numFmtId="0" fontId="8" fillId="20" borderId="1" applyNumberFormat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4" fillId="0" borderId="10" xfId="0" applyFont="1" applyBorder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vertical="top" wrapText="1"/>
    </xf>
    <xf numFmtId="164" fontId="1" fillId="0" borderId="10" xfId="0" applyNumberFormat="1" applyFont="1" applyBorder="1" applyAlignment="1">
      <alignment horizontal="center" vertical="top" wrapText="1"/>
    </xf>
    <xf numFmtId="0" fontId="2" fillId="0" borderId="14" xfId="34" applyFill="1" applyBorder="1" applyAlignment="1" applyProtection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yperlink" xfId="34" builtinId="8"/>
    <cellStyle name="Input" xfId="35"/>
    <cellStyle name="Linked Cell" xfId="36"/>
    <cellStyle name="Note" xfId="37"/>
    <cellStyle name="Output" xfId="38"/>
    <cellStyle name="Standard" xfId="0" builtinId="0"/>
    <cellStyle name="Standard 2" xfId="39"/>
    <cellStyle name="Title" xfId="40"/>
    <cellStyle name="Total" xfId="41"/>
    <cellStyle name="Warning Tex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20"/>
  <sheetViews>
    <sheetView workbookViewId="0">
      <selection activeCell="C18" sqref="C18"/>
    </sheetView>
  </sheetViews>
  <sheetFormatPr baseColWidth="10" defaultRowHeight="12.75"/>
  <cols>
    <col min="2" max="2" width="18.85546875" style="7" customWidth="1"/>
    <col min="3" max="3" width="74.5703125" customWidth="1"/>
  </cols>
  <sheetData>
    <row r="3" spans="1:3">
      <c r="A3" s="1"/>
    </row>
    <row r="5" spans="1:3">
      <c r="B5" s="8" t="s">
        <v>23</v>
      </c>
      <c r="C5" s="8" t="s">
        <v>22</v>
      </c>
    </row>
    <row r="6" spans="1:3">
      <c r="B6" s="19"/>
      <c r="C6" s="20"/>
    </row>
    <row r="7" spans="1:3">
      <c r="B7" s="6" t="s">
        <v>14</v>
      </c>
      <c r="C7" s="9"/>
    </row>
    <row r="8" spans="1:3">
      <c r="B8" s="2" t="s">
        <v>4</v>
      </c>
      <c r="C8" s="5" t="s">
        <v>18</v>
      </c>
    </row>
    <row r="9" spans="1:3">
      <c r="B9" s="2" t="s">
        <v>8</v>
      </c>
      <c r="C9" s="4"/>
    </row>
    <row r="10" spans="1:3">
      <c r="B10" s="2" t="s">
        <v>15</v>
      </c>
      <c r="C10" s="4"/>
    </row>
    <row r="11" spans="1:3">
      <c r="B11" s="6" t="s">
        <v>12</v>
      </c>
      <c r="C11" s="5" t="s">
        <v>16</v>
      </c>
    </row>
    <row r="12" spans="1:3">
      <c r="B12" s="6" t="s">
        <v>17</v>
      </c>
      <c r="C12" s="4"/>
    </row>
    <row r="13" spans="1:3">
      <c r="B13" s="6" t="s">
        <v>9</v>
      </c>
      <c r="C13" s="5" t="s">
        <v>19</v>
      </c>
    </row>
    <row r="14" spans="1:3">
      <c r="B14" s="2" t="s">
        <v>10</v>
      </c>
      <c r="C14" s="5" t="s">
        <v>20</v>
      </c>
    </row>
    <row r="15" spans="1:3">
      <c r="B15" s="2" t="s">
        <v>5</v>
      </c>
      <c r="C15" s="5" t="s">
        <v>25</v>
      </c>
    </row>
    <row r="16" spans="1:3" ht="25.5">
      <c r="B16" s="3" t="s">
        <v>3</v>
      </c>
      <c r="C16" s="5" t="s">
        <v>24</v>
      </c>
    </row>
    <row r="17" spans="2:3">
      <c r="B17" s="2" t="s">
        <v>13</v>
      </c>
      <c r="C17" s="5" t="s">
        <v>21</v>
      </c>
    </row>
    <row r="18" spans="2:3">
      <c r="B18" s="2" t="s">
        <v>7</v>
      </c>
      <c r="C18" s="5" t="s">
        <v>26</v>
      </c>
    </row>
    <row r="19" spans="2:3">
      <c r="B19" s="2" t="s">
        <v>11</v>
      </c>
      <c r="C19" s="4"/>
    </row>
    <row r="20" spans="2:3">
      <c r="B20" s="2" t="s">
        <v>6</v>
      </c>
      <c r="C20" s="4"/>
    </row>
  </sheetData>
  <mergeCells count="1">
    <mergeCell ref="B6:C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tabSelected="1" topLeftCell="B1" zoomScaleNormal="100" workbookViewId="0">
      <selection activeCell="D3" sqref="D3"/>
    </sheetView>
  </sheetViews>
  <sheetFormatPr baseColWidth="10" defaultRowHeight="12.75"/>
  <cols>
    <col min="1" max="1" width="20.7109375" style="10" hidden="1" customWidth="1"/>
    <col min="2" max="2" width="20.7109375" style="10" customWidth="1"/>
    <col min="3" max="3" width="20.7109375" style="10" hidden="1" customWidth="1"/>
    <col min="4" max="4" width="20.7109375" style="10" customWidth="1"/>
    <col min="5" max="5" width="26.42578125" style="10" customWidth="1"/>
    <col min="6" max="6" width="20.7109375" style="10" customWidth="1"/>
    <col min="7" max="16384" width="11.42578125" style="10"/>
  </cols>
  <sheetData>
    <row r="1" spans="1:6" ht="18">
      <c r="A1" s="12"/>
      <c r="B1" s="12" t="s">
        <v>42</v>
      </c>
      <c r="C1" s="12" t="s">
        <v>42</v>
      </c>
    </row>
    <row r="5" spans="1:6">
      <c r="A5" s="2" t="s">
        <v>28</v>
      </c>
      <c r="B5" s="2" t="s">
        <v>28</v>
      </c>
      <c r="C5" s="2" t="s">
        <v>0</v>
      </c>
      <c r="D5" s="2" t="s">
        <v>1</v>
      </c>
      <c r="E5" s="2" t="s">
        <v>2</v>
      </c>
      <c r="F5" s="2" t="s">
        <v>27</v>
      </c>
    </row>
    <row r="6" spans="1:6">
      <c r="A6" s="11"/>
      <c r="B6" s="13"/>
    </row>
    <row r="7" spans="1:6" ht="25.5">
      <c r="A7" s="14">
        <v>73232</v>
      </c>
      <c r="B7" s="18" t="str">
        <f>HYPERLINK("http://www.diekommunikationsfabrik.de/2017/12_Dezember_2/Service/Service_national/"&amp;A7&amp;".flv",""&amp;C7)</f>
        <v>A.T.U</v>
      </c>
      <c r="C7" s="14" t="s">
        <v>32</v>
      </c>
      <c r="D7" s="14" t="s">
        <v>3</v>
      </c>
      <c r="E7" s="14" t="s">
        <v>33</v>
      </c>
      <c r="F7" s="17"/>
    </row>
    <row r="8" spans="1:6" ht="25.5">
      <c r="A8" s="14">
        <v>73233</v>
      </c>
      <c r="B8" s="18" t="str">
        <f>HYPERLINK("http://www.diekommunikationsfabrik.de/2017/12_Dezember_2/Service/Service_national/"&amp;A8&amp;".flv",""&amp;C8)</f>
        <v>A.T.U</v>
      </c>
      <c r="C8" s="14" t="s">
        <v>32</v>
      </c>
      <c r="D8" s="14" t="s">
        <v>3</v>
      </c>
      <c r="E8" s="14" t="s">
        <v>34</v>
      </c>
      <c r="F8" s="17">
        <v>149.99</v>
      </c>
    </row>
    <row r="9" spans="1:6" ht="51">
      <c r="A9" s="14">
        <v>73238</v>
      </c>
      <c r="B9" s="18" t="str">
        <f>HYPERLINK("http://www.diekommunikationsfabrik.de/2017/12_Dezember_2/Service/Service_national/"&amp;A9&amp;".flv",""&amp;C9)</f>
        <v>A.T.U</v>
      </c>
      <c r="C9" s="14" t="s">
        <v>32</v>
      </c>
      <c r="D9" s="14" t="s">
        <v>3</v>
      </c>
      <c r="E9" s="14" t="s">
        <v>35</v>
      </c>
      <c r="F9" s="17">
        <v>149.99</v>
      </c>
    </row>
    <row r="10" spans="1:6" ht="25.5">
      <c r="A10" s="14" t="s">
        <v>45</v>
      </c>
      <c r="B10" s="18" t="str">
        <f>HYPERLINK("http://www.diekommunikationsfabrik.de/2017/12_Dezember_2/Service/Service_national/"&amp;A10&amp;".pdf",""&amp;C10)</f>
        <v>A.T.U</v>
      </c>
      <c r="C10" s="14" t="s">
        <v>32</v>
      </c>
      <c r="D10" s="14" t="s">
        <v>3</v>
      </c>
      <c r="E10" s="14" t="s">
        <v>46</v>
      </c>
      <c r="F10" s="17"/>
    </row>
    <row r="11" spans="1:6" ht="25.5">
      <c r="A11" s="14" t="s">
        <v>48</v>
      </c>
      <c r="B11" s="18" t="str">
        <f>HYPERLINK("http://www.diekommunikationsfabrik.de/2017/12_Dezember_2/Service/Service_national/"&amp;A11&amp;".pdf",""&amp;C11)</f>
        <v>A.T.U</v>
      </c>
      <c r="C11" s="14" t="s">
        <v>32</v>
      </c>
      <c r="D11" s="14" t="s">
        <v>3</v>
      </c>
      <c r="E11" s="14" t="s">
        <v>46</v>
      </c>
      <c r="F11" s="17"/>
    </row>
    <row r="12" spans="1:6" ht="25.5">
      <c r="A12" s="14">
        <v>310886</v>
      </c>
      <c r="B12" s="18" t="str">
        <f t="shared" ref="B12" si="0">HYPERLINK("http://www.diekommunikationsfabrik.de/2017/12_Dezember_2/Service/Service_national/"&amp;A12&amp;".pdf",""&amp;C12)</f>
        <v>BMW</v>
      </c>
      <c r="C12" s="14" t="s">
        <v>31</v>
      </c>
      <c r="D12" s="14" t="s">
        <v>3</v>
      </c>
      <c r="E12" s="14" t="s">
        <v>36</v>
      </c>
      <c r="F12" s="17"/>
    </row>
    <row r="13" spans="1:6" ht="25.5">
      <c r="A13" s="14">
        <v>73212</v>
      </c>
      <c r="B13" s="18" t="str">
        <f>HYPERLINK("http://www.diekommunikationsfabrik.de/2017/12_Dezember_2/Service/Service_national/"&amp;A13&amp;".flv",""&amp;C13)</f>
        <v>Carglass</v>
      </c>
      <c r="C13" s="14" t="s">
        <v>29</v>
      </c>
      <c r="D13" s="14" t="s">
        <v>3</v>
      </c>
      <c r="E13" s="14" t="s">
        <v>37</v>
      </c>
      <c r="F13" s="17">
        <v>0</v>
      </c>
    </row>
    <row r="14" spans="1:6" ht="38.25">
      <c r="A14" s="14">
        <v>310918</v>
      </c>
      <c r="B14" s="18" t="str">
        <f t="shared" ref="B14" si="1">HYPERLINK("http://www.diekommunikationsfabrik.de/2017/12_Dezember_2/Service/Service_national/"&amp;A14&amp;".pdf",""&amp;C14)</f>
        <v>Mercedes</v>
      </c>
      <c r="C14" s="14" t="s">
        <v>38</v>
      </c>
      <c r="D14" s="14" t="s">
        <v>41</v>
      </c>
      <c r="E14" s="14" t="s">
        <v>39</v>
      </c>
      <c r="F14" s="17"/>
    </row>
    <row r="15" spans="1:6" ht="25.5">
      <c r="A15" s="14" t="s">
        <v>43</v>
      </c>
      <c r="B15" s="18" t="str">
        <f t="shared" ref="B15" si="2">HYPERLINK("http://www.diekommunikationsfabrik.de/2017/12_Dezember_2/Service/Service_national/"&amp;A15&amp;".pdf",""&amp;C15)</f>
        <v>Porsche</v>
      </c>
      <c r="C15" s="14" t="s">
        <v>43</v>
      </c>
      <c r="D15" s="14" t="s">
        <v>12</v>
      </c>
      <c r="E15" s="14" t="s">
        <v>44</v>
      </c>
      <c r="F15" s="17"/>
    </row>
    <row r="16" spans="1:6" ht="38.25">
      <c r="A16" s="14">
        <v>73204</v>
      </c>
      <c r="B16" s="18" t="str">
        <f>HYPERLINK("http://www.diekommunikationsfabrik.de/2017/12_Dezember_2/Service/Service_national/"&amp;A16&amp;".flv",""&amp;C16)</f>
        <v>VW</v>
      </c>
      <c r="C16" s="14" t="s">
        <v>30</v>
      </c>
      <c r="D16" s="14" t="s">
        <v>3</v>
      </c>
      <c r="E16" s="14" t="s">
        <v>47</v>
      </c>
      <c r="F16" s="17"/>
    </row>
    <row r="17" spans="1:6" ht="25.5">
      <c r="A17" s="14">
        <v>73216</v>
      </c>
      <c r="B17" s="18" t="str">
        <f>HYPERLINK("http://www.diekommunikationsfabrik.de/2017/12_Dezember_2/Service/Service_national/"&amp;A17&amp;".flv",""&amp;C17)</f>
        <v>VW</v>
      </c>
      <c r="C17" s="14" t="s">
        <v>30</v>
      </c>
      <c r="D17" s="14" t="s">
        <v>3</v>
      </c>
      <c r="E17" s="14" t="s">
        <v>40</v>
      </c>
      <c r="F17" s="17">
        <v>27.49</v>
      </c>
    </row>
    <row r="18" spans="1:6" ht="38.25">
      <c r="A18" s="14">
        <v>73217</v>
      </c>
      <c r="B18" s="18" t="str">
        <f>HYPERLINK("http://www.diekommunikationsfabrik.de/2017/12_Dezember_2/Service/Service_national/"&amp;A18&amp;".flv",""&amp;C18)</f>
        <v>VW</v>
      </c>
      <c r="C18" s="14" t="s">
        <v>30</v>
      </c>
      <c r="D18" s="14" t="s">
        <v>3</v>
      </c>
      <c r="E18" s="14" t="s">
        <v>49</v>
      </c>
      <c r="F18" s="17">
        <v>0</v>
      </c>
    </row>
    <row r="19" spans="1:6">
      <c r="B19" s="15"/>
    </row>
    <row r="20" spans="1:6">
      <c r="B20" s="16"/>
    </row>
    <row r="21" spans="1:6">
      <c r="B21" s="15"/>
    </row>
    <row r="23" spans="1:6">
      <c r="B23" s="15"/>
    </row>
  </sheetData>
  <autoFilter ref="B6:F18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Termini</vt:lpstr>
      <vt:lpstr>National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dcterms:created xsi:type="dcterms:W3CDTF">1996-10-17T05:27:31Z</dcterms:created>
  <dcterms:modified xsi:type="dcterms:W3CDTF">2018-01-05T12:08:09Z</dcterms:modified>
</cp:coreProperties>
</file>